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20490" windowHeight="8970" activeTab="0"/>
  </bookViews>
  <sheets>
    <sheet name="13部門" sheetId="1" r:id="rId1"/>
  </sheets>
  <definedNames>
    <definedName name="_xlnm.Print_Titles" localSheetId="0">'13部門'!$A:$B</definedName>
  </definedNames>
  <calcPr fullCalcOnLoad="1"/>
</workbook>
</file>

<file path=xl/sharedStrings.xml><?xml version="1.0" encoding="utf-8"?>
<sst xmlns="http://schemas.openxmlformats.org/spreadsheetml/2006/main" count="57" uniqueCount="55">
  <si>
    <t>（単位：１００万円）</t>
  </si>
  <si>
    <t>農林水産業　　　　　　　　　　</t>
  </si>
  <si>
    <t>　　鉱業　　　　　　　　　　　　　</t>
  </si>
  <si>
    <t>製造業</t>
  </si>
  <si>
    <t>建設　　　　　　　　　　　　</t>
  </si>
  <si>
    <t>電力・ガス・水道　　　</t>
  </si>
  <si>
    <t>商業　　　　　　　　　　　　　</t>
  </si>
  <si>
    <t>金融・保険　　　　　　　　　　</t>
  </si>
  <si>
    <t>不動産　　　　　　　　　　　</t>
  </si>
  <si>
    <t>運輸　　　　　　　　　　　　</t>
  </si>
  <si>
    <t>通信・放送　　　　</t>
  </si>
  <si>
    <t>公務　　　　　　　　　　　　　</t>
  </si>
  <si>
    <t>サービス業</t>
  </si>
  <si>
    <t>分類不明　　　　　　　　</t>
  </si>
  <si>
    <t>内生部門計　　　　</t>
  </si>
  <si>
    <t>家計外消費支出（列）　　　</t>
  </si>
  <si>
    <t>民間消費支出　　　　　　　</t>
  </si>
  <si>
    <t>一般政府消費支出　　　　</t>
  </si>
  <si>
    <t>固定資本形成</t>
  </si>
  <si>
    <t>在庫純増　　　　</t>
  </si>
  <si>
    <t>国内最終需要計</t>
  </si>
  <si>
    <t>国内需要合計</t>
  </si>
  <si>
    <t>輸出</t>
  </si>
  <si>
    <t>最終需要計　</t>
  </si>
  <si>
    <t>需要合計　</t>
  </si>
  <si>
    <t>（控除）輸入</t>
  </si>
  <si>
    <t>（控除）関税</t>
  </si>
  <si>
    <t>（控除）輸入品商品税</t>
  </si>
  <si>
    <t>（控除）輸入計　</t>
  </si>
  <si>
    <t>最終需要部門計　　　　</t>
  </si>
  <si>
    <t>国内生産額</t>
  </si>
  <si>
    <t>国内総支出</t>
  </si>
  <si>
    <t>農林水産業　　</t>
  </si>
  <si>
    <t>鉱業　</t>
  </si>
  <si>
    <t>建設</t>
  </si>
  <si>
    <t>電力・ガス・水道</t>
  </si>
  <si>
    <t>商業　　　　　　　　　</t>
  </si>
  <si>
    <t>金融・保険</t>
  </si>
  <si>
    <t>不動産</t>
  </si>
  <si>
    <t>運輸</t>
  </si>
  <si>
    <t>通信・放送</t>
  </si>
  <si>
    <t>公務</t>
  </si>
  <si>
    <t>分類不明</t>
  </si>
  <si>
    <t>内生部門計</t>
  </si>
  <si>
    <t>家計外消費支出（行）　　</t>
  </si>
  <si>
    <t>雇用者所得　　　　　　　</t>
  </si>
  <si>
    <t>営業余剰　　　　　</t>
  </si>
  <si>
    <t>資本減耗引当　　　</t>
  </si>
  <si>
    <t>間接税（除関税・輸入品商品税）　　</t>
  </si>
  <si>
    <t>（控除）経常補助金　　　</t>
  </si>
  <si>
    <t>粗付加価値部門計</t>
  </si>
  <si>
    <t>国内生産額　　　　　　　</t>
  </si>
  <si>
    <t>国内純生産（要素費用）</t>
  </si>
  <si>
    <t>国内総生産</t>
  </si>
  <si>
    <t>1995年日本産業連関表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</si>
</sst>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8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00390625" defaultRowHeight="13.5"/>
  <cols>
    <col min="1" max="1" width="4.25390625" style="1" customWidth="1"/>
    <col min="2" max="2" width="20.75390625" style="0" customWidth="1"/>
    <col min="3" max="4" width="10.625" style="0" customWidth="1"/>
    <col min="5" max="5" width="11.50390625" style="0" customWidth="1"/>
    <col min="6" max="7" width="10.625" style="0" customWidth="1"/>
    <col min="8" max="8" width="11.125" style="0" customWidth="1"/>
    <col min="9" max="13" width="10.625" style="0" customWidth="1"/>
    <col min="14" max="14" width="11.50390625" style="0" customWidth="1"/>
    <col min="15" max="15" width="10.625" style="0" customWidth="1"/>
    <col min="16" max="16" width="12.00390625" style="0" customWidth="1"/>
    <col min="17" max="17" width="11.50390625" style="0" customWidth="1"/>
    <col min="18" max="18" width="11.125" style="0" customWidth="1"/>
    <col min="19" max="20" width="11.25390625" style="0" customWidth="1"/>
    <col min="21" max="23" width="11.00390625" style="0" customWidth="1"/>
    <col min="24" max="24" width="10.125" style="0" customWidth="1"/>
    <col min="25" max="25" width="11.50390625" style="0" customWidth="1"/>
    <col min="26" max="26" width="11.125" style="0" customWidth="1"/>
    <col min="27" max="30" width="12.375" style="0" customWidth="1"/>
    <col min="31" max="31" width="12.125" style="0" customWidth="1"/>
    <col min="32" max="32" width="11.875" style="0" customWidth="1"/>
    <col min="33" max="33" width="11.50390625" style="0" customWidth="1"/>
  </cols>
  <sheetData>
    <row r="1" ht="18.75">
      <c r="E1" s="32" t="s">
        <v>54</v>
      </c>
    </row>
    <row r="2" ht="13.5">
      <c r="AG2" s="31" t="s">
        <v>0</v>
      </c>
    </row>
    <row r="3" spans="1:33" s="1" customFormat="1" ht="13.5">
      <c r="A3" s="2"/>
      <c r="B3" s="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7">
        <v>13</v>
      </c>
      <c r="P3" s="8"/>
      <c r="Q3" s="2"/>
      <c r="R3" s="8"/>
      <c r="S3" s="8"/>
      <c r="T3" s="8"/>
      <c r="U3" s="7"/>
      <c r="V3" s="7"/>
      <c r="W3" s="7"/>
      <c r="X3" s="12"/>
      <c r="Y3" s="12"/>
      <c r="Z3" s="2"/>
      <c r="AA3" s="2"/>
      <c r="AB3" s="8"/>
      <c r="AC3" s="7"/>
      <c r="AD3" s="7"/>
      <c r="AE3" s="8"/>
      <c r="AF3" s="12"/>
      <c r="AG3" s="12"/>
    </row>
    <row r="4" spans="1:33" ht="13.5">
      <c r="A4" s="4"/>
      <c r="B4" s="6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6" t="s">
        <v>13</v>
      </c>
      <c r="P4" s="9" t="s">
        <v>14</v>
      </c>
      <c r="Q4" s="10" t="s">
        <v>15</v>
      </c>
      <c r="R4" s="9" t="s">
        <v>16</v>
      </c>
      <c r="S4" s="9" t="s">
        <v>17</v>
      </c>
      <c r="T4" s="9" t="s">
        <v>18</v>
      </c>
      <c r="U4" s="6" t="s">
        <v>19</v>
      </c>
      <c r="V4" s="29" t="s">
        <v>20</v>
      </c>
      <c r="W4" s="29" t="s">
        <v>21</v>
      </c>
      <c r="X4" s="5" t="s">
        <v>22</v>
      </c>
      <c r="Y4" s="5" t="s">
        <v>23</v>
      </c>
      <c r="Z4" s="10" t="s">
        <v>24</v>
      </c>
      <c r="AA4" s="10" t="s">
        <v>25</v>
      </c>
      <c r="AB4" s="9" t="s">
        <v>26</v>
      </c>
      <c r="AC4" s="6" t="s">
        <v>27</v>
      </c>
      <c r="AD4" s="6" t="s">
        <v>28</v>
      </c>
      <c r="AE4" s="9" t="s">
        <v>29</v>
      </c>
      <c r="AF4" s="5" t="s">
        <v>30</v>
      </c>
      <c r="AG4" s="5" t="s">
        <v>31</v>
      </c>
    </row>
    <row r="5" spans="1:33" ht="13.5">
      <c r="A5" s="3">
        <v>1</v>
      </c>
      <c r="B5" s="29" t="s">
        <v>32</v>
      </c>
      <c r="C5" s="18">
        <v>1922099</v>
      </c>
      <c r="D5" s="18">
        <v>838</v>
      </c>
      <c r="E5" s="18">
        <v>9941713</v>
      </c>
      <c r="F5" s="18">
        <v>160985</v>
      </c>
      <c r="G5" s="18">
        <v>0</v>
      </c>
      <c r="H5" s="18">
        <v>9968</v>
      </c>
      <c r="I5" s="18">
        <v>0</v>
      </c>
      <c r="J5" s="18">
        <v>75</v>
      </c>
      <c r="K5" s="18">
        <v>2264</v>
      </c>
      <c r="L5" s="18">
        <v>0</v>
      </c>
      <c r="M5" s="18">
        <v>2004</v>
      </c>
      <c r="N5" s="18">
        <v>1249115</v>
      </c>
      <c r="O5" s="19">
        <v>0</v>
      </c>
      <c r="P5" s="14">
        <v>13289061</v>
      </c>
      <c r="Q5" s="17">
        <v>103521</v>
      </c>
      <c r="R5" s="18">
        <v>4077127</v>
      </c>
      <c r="S5" s="18">
        <v>0</v>
      </c>
      <c r="T5" s="18">
        <v>199355</v>
      </c>
      <c r="U5" s="19">
        <v>483562</v>
      </c>
      <c r="V5" s="15">
        <v>4863565</v>
      </c>
      <c r="W5" s="15">
        <v>18152626</v>
      </c>
      <c r="X5" s="16">
        <v>41179</v>
      </c>
      <c r="Y5" s="16">
        <v>4904744</v>
      </c>
      <c r="Z5" s="13">
        <v>18193805</v>
      </c>
      <c r="AA5" s="17">
        <v>-2258524</v>
      </c>
      <c r="AB5" s="18">
        <v>-48366</v>
      </c>
      <c r="AC5" s="19">
        <v>-69151</v>
      </c>
      <c r="AD5" s="15">
        <v>-2376041</v>
      </c>
      <c r="AE5" s="14">
        <v>2528703</v>
      </c>
      <c r="AF5" s="16">
        <v>15817764</v>
      </c>
      <c r="AG5" s="20">
        <v>2425182</v>
      </c>
    </row>
    <row r="6" spans="1:33" ht="13.5">
      <c r="A6" s="3">
        <v>2</v>
      </c>
      <c r="B6" s="29" t="s">
        <v>33</v>
      </c>
      <c r="C6" s="18">
        <v>0</v>
      </c>
      <c r="D6" s="18">
        <v>4133</v>
      </c>
      <c r="E6" s="18">
        <v>5300572</v>
      </c>
      <c r="F6" s="18">
        <v>818677</v>
      </c>
      <c r="G6" s="18">
        <v>1318862</v>
      </c>
      <c r="H6" s="18">
        <v>0</v>
      </c>
      <c r="I6" s="18">
        <v>0</v>
      </c>
      <c r="J6" s="18">
        <v>0</v>
      </c>
      <c r="K6" s="18">
        <v>44</v>
      </c>
      <c r="L6" s="18">
        <v>0</v>
      </c>
      <c r="M6" s="18">
        <v>656</v>
      </c>
      <c r="N6" s="18">
        <v>4535</v>
      </c>
      <c r="O6" s="19">
        <v>687</v>
      </c>
      <c r="P6" s="18">
        <v>7448166</v>
      </c>
      <c r="Q6" s="17">
        <v>0</v>
      </c>
      <c r="R6" s="18">
        <v>151</v>
      </c>
      <c r="S6" s="18">
        <v>0</v>
      </c>
      <c r="T6" s="18">
        <v>-8375</v>
      </c>
      <c r="U6" s="19">
        <v>42414</v>
      </c>
      <c r="V6" s="19">
        <v>34190</v>
      </c>
      <c r="W6" s="19">
        <v>7482356</v>
      </c>
      <c r="X6" s="20">
        <v>16362</v>
      </c>
      <c r="Y6" s="20">
        <v>50552</v>
      </c>
      <c r="Z6" s="17">
        <v>7498718</v>
      </c>
      <c r="AA6" s="17">
        <v>-5074306</v>
      </c>
      <c r="AB6" s="18">
        <v>-75984</v>
      </c>
      <c r="AC6" s="19">
        <v>-688886</v>
      </c>
      <c r="AD6" s="19">
        <v>-5839176</v>
      </c>
      <c r="AE6" s="18">
        <v>-5788624</v>
      </c>
      <c r="AF6" s="20">
        <v>1659542</v>
      </c>
      <c r="AG6" s="20">
        <v>-5788624</v>
      </c>
    </row>
    <row r="7" spans="1:33" ht="13.5">
      <c r="A7" s="3">
        <v>3</v>
      </c>
      <c r="B7" s="29" t="s">
        <v>3</v>
      </c>
      <c r="C7" s="18">
        <v>2537583</v>
      </c>
      <c r="D7" s="18">
        <v>95850</v>
      </c>
      <c r="E7" s="18">
        <v>124734213</v>
      </c>
      <c r="F7" s="18">
        <v>25904908</v>
      </c>
      <c r="G7" s="18">
        <v>1448793</v>
      </c>
      <c r="H7" s="18">
        <v>3824716</v>
      </c>
      <c r="I7" s="18">
        <v>1331640</v>
      </c>
      <c r="J7" s="18">
        <v>163528</v>
      </c>
      <c r="K7" s="18">
        <v>5442582</v>
      </c>
      <c r="L7" s="18">
        <v>382657</v>
      </c>
      <c r="M7" s="18">
        <v>2661382</v>
      </c>
      <c r="N7" s="18">
        <v>26770415</v>
      </c>
      <c r="O7" s="19">
        <v>496255</v>
      </c>
      <c r="P7" s="18">
        <v>195794522</v>
      </c>
      <c r="Q7" s="17">
        <v>2839455</v>
      </c>
      <c r="R7" s="18">
        <v>63779170</v>
      </c>
      <c r="S7" s="18">
        <v>707642</v>
      </c>
      <c r="T7" s="18">
        <v>39084252</v>
      </c>
      <c r="U7" s="19">
        <v>1194303</v>
      </c>
      <c r="V7" s="19">
        <v>107604822</v>
      </c>
      <c r="W7" s="19">
        <v>303399344</v>
      </c>
      <c r="X7" s="20">
        <v>37889859</v>
      </c>
      <c r="Y7" s="17">
        <v>145494681</v>
      </c>
      <c r="Z7" s="17">
        <v>341289203</v>
      </c>
      <c r="AA7" s="17">
        <v>-24736102</v>
      </c>
      <c r="AB7" s="18">
        <v>-866119</v>
      </c>
      <c r="AC7" s="19">
        <v>-1128530</v>
      </c>
      <c r="AD7" s="18">
        <v>-26730751</v>
      </c>
      <c r="AE7" s="17">
        <v>118763930</v>
      </c>
      <c r="AF7" s="20">
        <v>314558452</v>
      </c>
      <c r="AG7" s="20">
        <v>115924475</v>
      </c>
    </row>
    <row r="8" spans="1:33" ht="13.5">
      <c r="A8" s="3">
        <v>4</v>
      </c>
      <c r="B8" s="29" t="s">
        <v>34</v>
      </c>
      <c r="C8" s="18">
        <v>50332</v>
      </c>
      <c r="D8" s="18">
        <v>10497</v>
      </c>
      <c r="E8" s="18">
        <v>1390909</v>
      </c>
      <c r="F8" s="18">
        <v>224214</v>
      </c>
      <c r="G8" s="18">
        <v>1166367</v>
      </c>
      <c r="H8" s="18">
        <v>592386</v>
      </c>
      <c r="I8" s="18">
        <v>134029</v>
      </c>
      <c r="J8" s="18">
        <v>2278817</v>
      </c>
      <c r="K8" s="18">
        <v>471174</v>
      </c>
      <c r="L8" s="18">
        <v>159065</v>
      </c>
      <c r="M8" s="18">
        <v>462686</v>
      </c>
      <c r="N8" s="18">
        <v>1179275</v>
      </c>
      <c r="O8" s="19">
        <v>0</v>
      </c>
      <c r="P8" s="18">
        <v>8119751</v>
      </c>
      <c r="Q8" s="17">
        <v>0</v>
      </c>
      <c r="R8" s="18">
        <v>0</v>
      </c>
      <c r="S8" s="18">
        <v>0</v>
      </c>
      <c r="T8" s="18">
        <v>80029536</v>
      </c>
      <c r="U8" s="19">
        <v>0</v>
      </c>
      <c r="V8" s="19">
        <v>80029536</v>
      </c>
      <c r="W8" s="19">
        <v>88149287</v>
      </c>
      <c r="X8" s="20">
        <v>0</v>
      </c>
      <c r="Y8" s="20">
        <v>80029536</v>
      </c>
      <c r="Z8" s="17">
        <v>88149287</v>
      </c>
      <c r="AA8" s="17">
        <v>0</v>
      </c>
      <c r="AB8" s="18">
        <v>0</v>
      </c>
      <c r="AC8" s="19">
        <v>0</v>
      </c>
      <c r="AD8" s="19">
        <v>0</v>
      </c>
      <c r="AE8" s="18">
        <v>80029536</v>
      </c>
      <c r="AF8" s="20">
        <v>88149287</v>
      </c>
      <c r="AG8" s="20">
        <v>80029536</v>
      </c>
    </row>
    <row r="9" spans="1:33" ht="13.5">
      <c r="A9" s="3">
        <v>5</v>
      </c>
      <c r="B9" s="29" t="s">
        <v>35</v>
      </c>
      <c r="C9" s="18">
        <v>71625</v>
      </c>
      <c r="D9" s="18">
        <v>47114</v>
      </c>
      <c r="E9" s="18">
        <v>5911101</v>
      </c>
      <c r="F9" s="18">
        <v>620251</v>
      </c>
      <c r="G9" s="18">
        <v>2503458</v>
      </c>
      <c r="H9" s="18">
        <v>1165416</v>
      </c>
      <c r="I9" s="18">
        <v>194009</v>
      </c>
      <c r="J9" s="18">
        <v>226509</v>
      </c>
      <c r="K9" s="18">
        <v>876355</v>
      </c>
      <c r="L9" s="18">
        <v>181088</v>
      </c>
      <c r="M9" s="18">
        <v>852835</v>
      </c>
      <c r="N9" s="18">
        <v>4606809</v>
      </c>
      <c r="O9" s="19">
        <v>91502</v>
      </c>
      <c r="P9" s="18">
        <v>17348072</v>
      </c>
      <c r="Q9" s="17">
        <v>4788</v>
      </c>
      <c r="R9" s="18">
        <v>7454094</v>
      </c>
      <c r="S9" s="18">
        <v>1629633</v>
      </c>
      <c r="T9" s="18">
        <v>0</v>
      </c>
      <c r="U9" s="19">
        <v>0</v>
      </c>
      <c r="V9" s="19">
        <v>9088515</v>
      </c>
      <c r="W9" s="19">
        <v>26436587</v>
      </c>
      <c r="X9" s="20">
        <v>28752</v>
      </c>
      <c r="Y9" s="17">
        <v>9117267</v>
      </c>
      <c r="Z9" s="17">
        <v>26465339</v>
      </c>
      <c r="AA9" s="17">
        <v>-1819</v>
      </c>
      <c r="AB9" s="18">
        <v>0</v>
      </c>
      <c r="AC9" s="19">
        <v>0</v>
      </c>
      <c r="AD9" s="18">
        <v>-1819</v>
      </c>
      <c r="AE9" s="17">
        <v>9115448</v>
      </c>
      <c r="AF9" s="20">
        <v>26463520</v>
      </c>
      <c r="AG9" s="20">
        <v>9110660</v>
      </c>
    </row>
    <row r="10" spans="1:33" ht="13.5">
      <c r="A10" s="3">
        <v>6</v>
      </c>
      <c r="B10" s="29" t="s">
        <v>36</v>
      </c>
      <c r="C10" s="18">
        <v>655942</v>
      </c>
      <c r="D10" s="18">
        <v>29097</v>
      </c>
      <c r="E10" s="18">
        <v>17165505</v>
      </c>
      <c r="F10" s="18">
        <v>6184840</v>
      </c>
      <c r="G10" s="18">
        <v>314636</v>
      </c>
      <c r="H10" s="18">
        <v>1124165</v>
      </c>
      <c r="I10" s="18">
        <v>222522</v>
      </c>
      <c r="J10" s="18">
        <v>106581</v>
      </c>
      <c r="K10" s="18">
        <v>1805303</v>
      </c>
      <c r="L10" s="18">
        <v>76185</v>
      </c>
      <c r="M10" s="18">
        <v>468338</v>
      </c>
      <c r="N10" s="18">
        <v>7845382</v>
      </c>
      <c r="O10" s="19">
        <v>112285</v>
      </c>
      <c r="P10" s="18">
        <v>36110781</v>
      </c>
      <c r="Q10" s="17">
        <v>2174666</v>
      </c>
      <c r="R10" s="18">
        <v>50504982</v>
      </c>
      <c r="S10" s="18">
        <v>3631</v>
      </c>
      <c r="T10" s="18">
        <v>10405869</v>
      </c>
      <c r="U10" s="19">
        <v>178306</v>
      </c>
      <c r="V10" s="19">
        <v>63267454</v>
      </c>
      <c r="W10" s="19">
        <v>99378235</v>
      </c>
      <c r="X10" s="20">
        <v>3099759</v>
      </c>
      <c r="Y10" s="20">
        <v>66367213</v>
      </c>
      <c r="Z10" s="17">
        <v>102477994</v>
      </c>
      <c r="AA10" s="17">
        <v>-156439</v>
      </c>
      <c r="AB10" s="18">
        <v>0</v>
      </c>
      <c r="AC10" s="19">
        <v>0</v>
      </c>
      <c r="AD10" s="19">
        <v>-156439</v>
      </c>
      <c r="AE10" s="18">
        <v>66210774</v>
      </c>
      <c r="AF10" s="20">
        <v>102321555</v>
      </c>
      <c r="AG10" s="20">
        <v>64036108</v>
      </c>
    </row>
    <row r="11" spans="1:33" ht="13.5">
      <c r="A11" s="3">
        <v>7</v>
      </c>
      <c r="B11" s="29" t="s">
        <v>37</v>
      </c>
      <c r="C11" s="18">
        <v>530268</v>
      </c>
      <c r="D11" s="18">
        <v>73258</v>
      </c>
      <c r="E11" s="18">
        <v>4339393</v>
      </c>
      <c r="F11" s="18">
        <v>953345</v>
      </c>
      <c r="G11" s="18">
        <v>723770</v>
      </c>
      <c r="H11" s="18">
        <v>5866190</v>
      </c>
      <c r="I11" s="18">
        <v>3534837</v>
      </c>
      <c r="J11" s="18">
        <v>3270553</v>
      </c>
      <c r="K11" s="18">
        <v>3087894</v>
      </c>
      <c r="L11" s="18">
        <v>225208</v>
      </c>
      <c r="M11" s="18">
        <v>82355</v>
      </c>
      <c r="N11" s="18">
        <v>5382673</v>
      </c>
      <c r="O11" s="19">
        <v>900313</v>
      </c>
      <c r="P11" s="18">
        <v>28970057</v>
      </c>
      <c r="Q11" s="17">
        <v>284</v>
      </c>
      <c r="R11" s="18">
        <v>7813799</v>
      </c>
      <c r="S11" s="18">
        <v>0</v>
      </c>
      <c r="T11" s="18">
        <v>0</v>
      </c>
      <c r="U11" s="19">
        <v>0</v>
      </c>
      <c r="V11" s="19">
        <v>7814083</v>
      </c>
      <c r="W11" s="19">
        <v>36784140</v>
      </c>
      <c r="X11" s="20">
        <v>577080</v>
      </c>
      <c r="Y11" s="20">
        <v>8391163</v>
      </c>
      <c r="Z11" s="17">
        <v>37361220</v>
      </c>
      <c r="AA11" s="17">
        <v>-1026658</v>
      </c>
      <c r="AB11" s="18">
        <v>0</v>
      </c>
      <c r="AC11" s="19">
        <v>0</v>
      </c>
      <c r="AD11" s="19">
        <v>-1026658</v>
      </c>
      <c r="AE11" s="18">
        <v>7364505</v>
      </c>
      <c r="AF11" s="20">
        <v>36334562</v>
      </c>
      <c r="AG11" s="20">
        <v>7364221</v>
      </c>
    </row>
    <row r="12" spans="1:33" ht="13.5">
      <c r="A12" s="3">
        <v>8</v>
      </c>
      <c r="B12" s="29" t="s">
        <v>38</v>
      </c>
      <c r="C12" s="18">
        <v>4159</v>
      </c>
      <c r="D12" s="18">
        <v>15669</v>
      </c>
      <c r="E12" s="18">
        <v>1135346</v>
      </c>
      <c r="F12" s="18">
        <v>273086</v>
      </c>
      <c r="G12" s="18">
        <v>253314</v>
      </c>
      <c r="H12" s="18">
        <v>3841571</v>
      </c>
      <c r="I12" s="18">
        <v>677165</v>
      </c>
      <c r="J12" s="18">
        <v>479022</v>
      </c>
      <c r="K12" s="18">
        <v>830828</v>
      </c>
      <c r="L12" s="18">
        <v>244458</v>
      </c>
      <c r="M12" s="18">
        <v>49810</v>
      </c>
      <c r="N12" s="18">
        <v>2763949</v>
      </c>
      <c r="O12" s="19">
        <v>73546</v>
      </c>
      <c r="P12" s="18">
        <v>10641923</v>
      </c>
      <c r="Q12" s="17">
        <v>0</v>
      </c>
      <c r="R12" s="18">
        <v>53542615</v>
      </c>
      <c r="S12" s="18">
        <v>0</v>
      </c>
      <c r="T12" s="18">
        <v>0</v>
      </c>
      <c r="U12" s="19">
        <v>0</v>
      </c>
      <c r="V12" s="19">
        <v>53542615</v>
      </c>
      <c r="W12" s="19">
        <v>64184538</v>
      </c>
      <c r="X12" s="20">
        <v>5151</v>
      </c>
      <c r="Y12" s="20">
        <v>53547766</v>
      </c>
      <c r="Z12" s="17">
        <v>64189689</v>
      </c>
      <c r="AA12" s="17">
        <v>-4491</v>
      </c>
      <c r="AB12" s="18">
        <v>0</v>
      </c>
      <c r="AC12" s="19">
        <v>0</v>
      </c>
      <c r="AD12" s="19">
        <v>-4491</v>
      </c>
      <c r="AE12" s="18">
        <v>53543275</v>
      </c>
      <c r="AF12" s="20">
        <v>64185198</v>
      </c>
      <c r="AG12" s="20">
        <v>53543275</v>
      </c>
    </row>
    <row r="13" spans="1:33" ht="13.5">
      <c r="A13" s="3">
        <v>9</v>
      </c>
      <c r="B13" s="29" t="s">
        <v>39</v>
      </c>
      <c r="C13" s="18">
        <v>727290</v>
      </c>
      <c r="D13" s="18">
        <v>402110</v>
      </c>
      <c r="E13" s="18">
        <v>9324444</v>
      </c>
      <c r="F13" s="18">
        <v>4699385</v>
      </c>
      <c r="G13" s="18">
        <v>678088</v>
      </c>
      <c r="H13" s="18">
        <v>5341643</v>
      </c>
      <c r="I13" s="18">
        <v>704601</v>
      </c>
      <c r="J13" s="18">
        <v>162279</v>
      </c>
      <c r="K13" s="18">
        <v>5290484</v>
      </c>
      <c r="L13" s="18">
        <v>415079</v>
      </c>
      <c r="M13" s="18">
        <v>836923</v>
      </c>
      <c r="N13" s="18">
        <v>3876465</v>
      </c>
      <c r="O13" s="19">
        <v>141553</v>
      </c>
      <c r="P13" s="18">
        <v>32600344</v>
      </c>
      <c r="Q13" s="17">
        <v>687905</v>
      </c>
      <c r="R13" s="18">
        <v>14694175</v>
      </c>
      <c r="S13" s="18">
        <v>-66042</v>
      </c>
      <c r="T13" s="18">
        <v>803274</v>
      </c>
      <c r="U13" s="19">
        <v>162398</v>
      </c>
      <c r="V13" s="19">
        <v>16281710</v>
      </c>
      <c r="W13" s="19">
        <v>48882054</v>
      </c>
      <c r="X13" s="20">
        <v>3739656</v>
      </c>
      <c r="Y13" s="20">
        <v>20021366</v>
      </c>
      <c r="Z13" s="17">
        <v>52621710</v>
      </c>
      <c r="AA13" s="17">
        <v>-2507934</v>
      </c>
      <c r="AB13" s="18">
        <v>0</v>
      </c>
      <c r="AC13" s="19">
        <v>0</v>
      </c>
      <c r="AD13" s="19">
        <v>-2507934</v>
      </c>
      <c r="AE13" s="18">
        <v>17513432</v>
      </c>
      <c r="AF13" s="20">
        <v>50113776</v>
      </c>
      <c r="AG13" s="20">
        <v>16825527</v>
      </c>
    </row>
    <row r="14" spans="1:33" ht="13.5">
      <c r="A14" s="3">
        <v>10</v>
      </c>
      <c r="B14" s="29" t="s">
        <v>40</v>
      </c>
      <c r="C14" s="18">
        <v>13526</v>
      </c>
      <c r="D14" s="18">
        <v>7562</v>
      </c>
      <c r="E14" s="18">
        <v>868181</v>
      </c>
      <c r="F14" s="18">
        <v>491263</v>
      </c>
      <c r="G14" s="18">
        <v>111774</v>
      </c>
      <c r="H14" s="18">
        <v>1901388</v>
      </c>
      <c r="I14" s="18">
        <v>673976</v>
      </c>
      <c r="J14" s="18">
        <v>43531</v>
      </c>
      <c r="K14" s="18">
        <v>346501</v>
      </c>
      <c r="L14" s="18">
        <v>916686</v>
      </c>
      <c r="M14" s="18">
        <v>382638</v>
      </c>
      <c r="N14" s="18">
        <v>3715473</v>
      </c>
      <c r="O14" s="19">
        <v>9836</v>
      </c>
      <c r="P14" s="18">
        <v>9482335</v>
      </c>
      <c r="Q14" s="17">
        <v>139704</v>
      </c>
      <c r="R14" s="18">
        <v>5167930</v>
      </c>
      <c r="S14" s="18">
        <v>0</v>
      </c>
      <c r="T14" s="18">
        <v>0</v>
      </c>
      <c r="U14" s="19">
        <v>0</v>
      </c>
      <c r="V14" s="19">
        <v>5307634</v>
      </c>
      <c r="W14" s="19">
        <v>14789969</v>
      </c>
      <c r="X14" s="20">
        <v>47885</v>
      </c>
      <c r="Y14" s="20">
        <v>5355519</v>
      </c>
      <c r="Z14" s="17">
        <v>14837854</v>
      </c>
      <c r="AA14" s="17">
        <v>-75043</v>
      </c>
      <c r="AB14" s="18">
        <v>0</v>
      </c>
      <c r="AC14" s="19">
        <v>0</v>
      </c>
      <c r="AD14" s="19">
        <v>-75043</v>
      </c>
      <c r="AE14" s="18">
        <v>5280476</v>
      </c>
      <c r="AF14" s="20">
        <v>14762811</v>
      </c>
      <c r="AG14" s="20">
        <v>5140772</v>
      </c>
    </row>
    <row r="15" spans="1:33" ht="13.5">
      <c r="A15" s="3">
        <v>11</v>
      </c>
      <c r="B15" s="29" t="s">
        <v>41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9">
        <v>461434</v>
      </c>
      <c r="P15" s="18">
        <v>461434</v>
      </c>
      <c r="Q15" s="17">
        <v>0</v>
      </c>
      <c r="R15" s="18">
        <v>781784</v>
      </c>
      <c r="S15" s="18">
        <v>24973740</v>
      </c>
      <c r="T15" s="18">
        <v>0</v>
      </c>
      <c r="U15" s="19">
        <v>0</v>
      </c>
      <c r="V15" s="19">
        <v>25755524</v>
      </c>
      <c r="W15" s="19">
        <v>26216958</v>
      </c>
      <c r="X15" s="20">
        <v>0</v>
      </c>
      <c r="Y15" s="20">
        <v>25755524</v>
      </c>
      <c r="Z15" s="17">
        <v>26216958</v>
      </c>
      <c r="AA15" s="17">
        <v>0</v>
      </c>
      <c r="AB15" s="18">
        <v>0</v>
      </c>
      <c r="AC15" s="19">
        <v>0</v>
      </c>
      <c r="AD15" s="19">
        <v>0</v>
      </c>
      <c r="AE15" s="18">
        <v>25755524</v>
      </c>
      <c r="AF15" s="20">
        <v>26216958</v>
      </c>
      <c r="AG15" s="20">
        <v>25755524</v>
      </c>
    </row>
    <row r="16" spans="1:33" ht="13.5">
      <c r="A16" s="3">
        <v>12</v>
      </c>
      <c r="B16" s="29" t="s">
        <v>12</v>
      </c>
      <c r="C16" s="18">
        <v>178046</v>
      </c>
      <c r="D16" s="18">
        <v>68762</v>
      </c>
      <c r="E16" s="18">
        <v>20728897</v>
      </c>
      <c r="F16" s="18">
        <v>6994545</v>
      </c>
      <c r="G16" s="18">
        <v>2446400</v>
      </c>
      <c r="H16" s="18">
        <v>5322517</v>
      </c>
      <c r="I16" s="18">
        <v>3782618</v>
      </c>
      <c r="J16" s="18">
        <v>1026680</v>
      </c>
      <c r="K16" s="18">
        <v>6557665</v>
      </c>
      <c r="L16" s="18">
        <v>1990237</v>
      </c>
      <c r="M16" s="18">
        <v>1859465</v>
      </c>
      <c r="N16" s="18">
        <v>14292040</v>
      </c>
      <c r="O16" s="19">
        <v>332723</v>
      </c>
      <c r="P16" s="18">
        <v>65580595</v>
      </c>
      <c r="Q16" s="17">
        <v>13469054</v>
      </c>
      <c r="R16" s="18">
        <v>63955721</v>
      </c>
      <c r="S16" s="18">
        <v>41914054</v>
      </c>
      <c r="T16" s="18">
        <v>9207826</v>
      </c>
      <c r="U16" s="19">
        <v>0</v>
      </c>
      <c r="V16" s="19">
        <v>128546655</v>
      </c>
      <c r="W16" s="19">
        <v>194127250</v>
      </c>
      <c r="X16" s="20">
        <v>1317294</v>
      </c>
      <c r="Y16" s="17">
        <v>129863949</v>
      </c>
      <c r="Z16" s="17">
        <v>195444544</v>
      </c>
      <c r="AA16" s="17">
        <v>-4444863</v>
      </c>
      <c r="AB16" s="18">
        <v>0</v>
      </c>
      <c r="AC16" s="19">
        <v>-51</v>
      </c>
      <c r="AD16" s="18">
        <v>-4444914</v>
      </c>
      <c r="AE16" s="17">
        <v>125419035</v>
      </c>
      <c r="AF16" s="20">
        <v>190999630</v>
      </c>
      <c r="AG16" s="20">
        <v>111949981</v>
      </c>
    </row>
    <row r="17" spans="1:33" ht="13.5">
      <c r="A17" s="3">
        <v>13</v>
      </c>
      <c r="B17" s="29" t="s">
        <v>42</v>
      </c>
      <c r="C17" s="18">
        <v>150716</v>
      </c>
      <c r="D17" s="18">
        <v>22801</v>
      </c>
      <c r="E17" s="18">
        <v>2315419</v>
      </c>
      <c r="F17" s="18">
        <v>178790</v>
      </c>
      <c r="G17" s="18">
        <v>170152</v>
      </c>
      <c r="H17" s="18">
        <v>587403</v>
      </c>
      <c r="I17" s="18">
        <v>145598</v>
      </c>
      <c r="J17" s="18">
        <v>511154</v>
      </c>
      <c r="K17" s="18">
        <v>228602</v>
      </c>
      <c r="L17" s="18">
        <v>119611</v>
      </c>
      <c r="M17" s="18">
        <v>426323</v>
      </c>
      <c r="N17" s="18">
        <v>1151068</v>
      </c>
      <c r="O17" s="19">
        <v>0</v>
      </c>
      <c r="P17" s="18">
        <v>6007637</v>
      </c>
      <c r="Q17" s="17">
        <v>0</v>
      </c>
      <c r="R17" s="18">
        <v>24236</v>
      </c>
      <c r="S17" s="18">
        <v>0</v>
      </c>
      <c r="T17" s="18">
        <v>0</v>
      </c>
      <c r="U17" s="19">
        <v>0</v>
      </c>
      <c r="V17" s="19">
        <v>24236</v>
      </c>
      <c r="W17" s="19">
        <v>6031873</v>
      </c>
      <c r="X17" s="20">
        <v>46084</v>
      </c>
      <c r="Y17" s="20">
        <v>70320</v>
      </c>
      <c r="Z17" s="17">
        <v>6077957</v>
      </c>
      <c r="AA17" s="17">
        <v>-558882</v>
      </c>
      <c r="AB17" s="18">
        <v>-771</v>
      </c>
      <c r="AC17" s="19">
        <v>-728</v>
      </c>
      <c r="AD17" s="19">
        <v>-560381</v>
      </c>
      <c r="AE17" s="18">
        <v>-490061</v>
      </c>
      <c r="AF17" s="28">
        <v>5517576</v>
      </c>
      <c r="AG17" s="20">
        <v>-490061</v>
      </c>
    </row>
    <row r="18" spans="1:33" ht="13.5">
      <c r="A18" s="11"/>
      <c r="B18" s="30" t="s">
        <v>43</v>
      </c>
      <c r="C18" s="22">
        <v>6841586</v>
      </c>
      <c r="D18" s="22">
        <v>777691</v>
      </c>
      <c r="E18" s="22">
        <v>203155693</v>
      </c>
      <c r="F18" s="22">
        <v>47504289</v>
      </c>
      <c r="G18" s="22">
        <v>11135614</v>
      </c>
      <c r="H18" s="22">
        <v>29577363</v>
      </c>
      <c r="I18" s="22">
        <v>11400995</v>
      </c>
      <c r="J18" s="22">
        <v>8268729</v>
      </c>
      <c r="K18" s="22">
        <v>24939696</v>
      </c>
      <c r="L18" s="22">
        <v>4710274</v>
      </c>
      <c r="M18" s="22">
        <v>8085415</v>
      </c>
      <c r="N18" s="22">
        <v>72837199</v>
      </c>
      <c r="O18" s="23">
        <v>2620134</v>
      </c>
      <c r="P18" s="22">
        <v>431854678</v>
      </c>
      <c r="Q18" s="21">
        <v>19419377</v>
      </c>
      <c r="R18" s="22">
        <v>271795784</v>
      </c>
      <c r="S18" s="22">
        <v>69162658</v>
      </c>
      <c r="T18" s="22">
        <v>139721737</v>
      </c>
      <c r="U18" s="23">
        <v>2060983</v>
      </c>
      <c r="V18" s="23">
        <v>502160539</v>
      </c>
      <c r="W18" s="23">
        <v>934015217</v>
      </c>
      <c r="X18" s="24">
        <v>46809061</v>
      </c>
      <c r="Y18" s="24">
        <v>548969600</v>
      </c>
      <c r="Z18" s="21">
        <v>980824278</v>
      </c>
      <c r="AA18" s="21">
        <v>-40845061</v>
      </c>
      <c r="AB18" s="22">
        <v>-991240</v>
      </c>
      <c r="AC18" s="23">
        <v>-1887346</v>
      </c>
      <c r="AD18" s="23">
        <v>-43723647</v>
      </c>
      <c r="AE18" s="22">
        <v>505245953</v>
      </c>
      <c r="AF18" s="24">
        <v>937100631</v>
      </c>
      <c r="AG18" s="24">
        <v>485826576</v>
      </c>
    </row>
    <row r="19" spans="1:32" ht="13.5">
      <c r="A19" s="3"/>
      <c r="B19" s="29" t="s">
        <v>44</v>
      </c>
      <c r="C19" s="18">
        <v>122830</v>
      </c>
      <c r="D19" s="18">
        <v>86522</v>
      </c>
      <c r="E19" s="18">
        <v>6351153</v>
      </c>
      <c r="F19" s="18">
        <v>1690537</v>
      </c>
      <c r="G19" s="18">
        <v>557679</v>
      </c>
      <c r="H19" s="18">
        <v>2720339</v>
      </c>
      <c r="I19" s="18">
        <v>1277775</v>
      </c>
      <c r="J19" s="18">
        <v>278881</v>
      </c>
      <c r="K19" s="18">
        <v>1100877</v>
      </c>
      <c r="L19" s="18">
        <v>220492</v>
      </c>
      <c r="M19" s="18">
        <v>546614</v>
      </c>
      <c r="N19" s="18">
        <v>4438603</v>
      </c>
      <c r="O19" s="19">
        <v>27075</v>
      </c>
      <c r="P19" s="19">
        <v>19419377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3.5">
      <c r="A20" s="3"/>
      <c r="B20" s="29" t="s">
        <v>45</v>
      </c>
      <c r="C20" s="18">
        <v>1496583</v>
      </c>
      <c r="D20" s="18">
        <v>338029</v>
      </c>
      <c r="E20" s="18">
        <v>54253054</v>
      </c>
      <c r="F20" s="18">
        <v>29275659</v>
      </c>
      <c r="G20" s="18">
        <v>4561401</v>
      </c>
      <c r="H20" s="18">
        <v>49923358</v>
      </c>
      <c r="I20" s="18">
        <v>13958101</v>
      </c>
      <c r="J20" s="18">
        <v>2508320</v>
      </c>
      <c r="K20" s="18">
        <v>16706851</v>
      </c>
      <c r="L20" s="18">
        <v>4920604</v>
      </c>
      <c r="M20" s="18">
        <v>16768963</v>
      </c>
      <c r="N20" s="18">
        <v>78284833</v>
      </c>
      <c r="O20" s="19">
        <v>164746</v>
      </c>
      <c r="P20" s="19">
        <v>273160502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3.5">
      <c r="A21" s="3"/>
      <c r="B21" s="29" t="s">
        <v>46</v>
      </c>
      <c r="C21" s="18">
        <v>5196772</v>
      </c>
      <c r="D21" s="18">
        <v>243973</v>
      </c>
      <c r="E21" s="18">
        <v>20070840</v>
      </c>
      <c r="F21" s="18">
        <v>3082390</v>
      </c>
      <c r="G21" s="18">
        <v>3560032</v>
      </c>
      <c r="H21" s="18">
        <v>11302927</v>
      </c>
      <c r="I21" s="18">
        <v>5990313</v>
      </c>
      <c r="J21" s="18">
        <v>28407481</v>
      </c>
      <c r="K21" s="18">
        <v>2805093</v>
      </c>
      <c r="L21" s="18">
        <v>1496198</v>
      </c>
      <c r="M21" s="18">
        <v>0</v>
      </c>
      <c r="N21" s="18">
        <v>15221882</v>
      </c>
      <c r="O21" s="19">
        <v>2328330</v>
      </c>
      <c r="P21" s="19">
        <v>99706231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3.5">
      <c r="A22" s="3"/>
      <c r="B22" s="29" t="s">
        <v>47</v>
      </c>
      <c r="C22" s="18">
        <v>1753170</v>
      </c>
      <c r="D22" s="18">
        <v>152825</v>
      </c>
      <c r="E22" s="18">
        <v>16833785</v>
      </c>
      <c r="F22" s="18">
        <v>4537604</v>
      </c>
      <c r="G22" s="18">
        <v>5366556</v>
      </c>
      <c r="H22" s="18">
        <v>5010213</v>
      </c>
      <c r="I22" s="18">
        <v>3672291</v>
      </c>
      <c r="J22" s="18">
        <v>20798744</v>
      </c>
      <c r="K22" s="18">
        <v>3272698</v>
      </c>
      <c r="L22" s="18">
        <v>2833492</v>
      </c>
      <c r="M22" s="18">
        <v>763140</v>
      </c>
      <c r="N22" s="18">
        <v>15473444</v>
      </c>
      <c r="O22" s="19">
        <v>332757</v>
      </c>
      <c r="P22" s="19">
        <v>80800719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3.5">
      <c r="A23" s="3"/>
      <c r="B23" s="29" t="s">
        <v>48</v>
      </c>
      <c r="C23" s="18">
        <v>622156</v>
      </c>
      <c r="D23" s="18">
        <v>76305</v>
      </c>
      <c r="E23" s="18">
        <v>14319231</v>
      </c>
      <c r="F23" s="18">
        <v>2226011</v>
      </c>
      <c r="G23" s="18">
        <v>1479927</v>
      </c>
      <c r="H23" s="18">
        <v>3958417</v>
      </c>
      <c r="I23" s="18">
        <v>1554582</v>
      </c>
      <c r="J23" s="18">
        <v>4089719</v>
      </c>
      <c r="K23" s="18">
        <v>1631689</v>
      </c>
      <c r="L23" s="18">
        <v>586315</v>
      </c>
      <c r="M23" s="18">
        <v>52826</v>
      </c>
      <c r="N23" s="18">
        <v>5825063</v>
      </c>
      <c r="O23" s="19">
        <v>47313</v>
      </c>
      <c r="P23" s="19">
        <v>36469554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3.5">
      <c r="A24" s="3"/>
      <c r="B24" s="29" t="s">
        <v>49</v>
      </c>
      <c r="C24" s="18">
        <v>-215333</v>
      </c>
      <c r="D24" s="18">
        <v>-15803</v>
      </c>
      <c r="E24" s="18">
        <v>-425304</v>
      </c>
      <c r="F24" s="18">
        <v>-167203</v>
      </c>
      <c r="G24" s="18">
        <v>-197689</v>
      </c>
      <c r="H24" s="18">
        <v>-171062</v>
      </c>
      <c r="I24" s="18">
        <v>-1519495</v>
      </c>
      <c r="J24" s="18">
        <v>-166676</v>
      </c>
      <c r="K24" s="18">
        <v>-343128</v>
      </c>
      <c r="L24" s="18">
        <v>-4564</v>
      </c>
      <c r="M24" s="18">
        <v>0</v>
      </c>
      <c r="N24" s="18">
        <v>-1081394</v>
      </c>
      <c r="O24" s="19">
        <v>-2779</v>
      </c>
      <c r="P24" s="19">
        <v>-4310430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3.5">
      <c r="A25" s="11"/>
      <c r="B25" s="30" t="s">
        <v>50</v>
      </c>
      <c r="C25" s="22">
        <v>8976178</v>
      </c>
      <c r="D25" s="22">
        <v>881851</v>
      </c>
      <c r="E25" s="22">
        <v>111402759</v>
      </c>
      <c r="F25" s="22">
        <v>40644998</v>
      </c>
      <c r="G25" s="22">
        <v>15327906</v>
      </c>
      <c r="H25" s="22">
        <v>72744192</v>
      </c>
      <c r="I25" s="22">
        <v>24933567</v>
      </c>
      <c r="J25" s="22">
        <v>55916469</v>
      </c>
      <c r="K25" s="22">
        <v>25174080</v>
      </c>
      <c r="L25" s="22">
        <v>10052537</v>
      </c>
      <c r="M25" s="22">
        <v>18131543</v>
      </c>
      <c r="N25" s="22">
        <v>118162431</v>
      </c>
      <c r="O25" s="23">
        <v>2897442</v>
      </c>
      <c r="P25" s="23">
        <v>505245953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3.5">
      <c r="A26" s="4"/>
      <c r="B26" s="6" t="s">
        <v>51</v>
      </c>
      <c r="C26" s="26">
        <v>15817764</v>
      </c>
      <c r="D26" s="26">
        <v>1659542</v>
      </c>
      <c r="E26" s="26">
        <v>314558452</v>
      </c>
      <c r="F26" s="26">
        <v>88149287</v>
      </c>
      <c r="G26" s="26">
        <v>26463520</v>
      </c>
      <c r="H26" s="26">
        <v>102321555</v>
      </c>
      <c r="I26" s="26">
        <v>36334562</v>
      </c>
      <c r="J26" s="26">
        <v>64185198</v>
      </c>
      <c r="K26" s="26">
        <v>50113776</v>
      </c>
      <c r="L26" s="26">
        <v>14762811</v>
      </c>
      <c r="M26" s="26">
        <v>26216958</v>
      </c>
      <c r="N26" s="26">
        <v>190999630</v>
      </c>
      <c r="O26" s="27">
        <v>5517576</v>
      </c>
      <c r="P26" s="27">
        <v>937100631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16" ht="13.5">
      <c r="A27" s="11"/>
      <c r="B27" s="30" t="s">
        <v>52</v>
      </c>
      <c r="C27" s="22">
        <f aca="true" t="shared" si="0" ref="C27:P27">C20+C21</f>
        <v>6693355</v>
      </c>
      <c r="D27" s="22">
        <f t="shared" si="0"/>
        <v>582002</v>
      </c>
      <c r="E27" s="22">
        <f t="shared" si="0"/>
        <v>74323894</v>
      </c>
      <c r="F27" s="22">
        <f t="shared" si="0"/>
        <v>32358049</v>
      </c>
      <c r="G27" s="22">
        <f t="shared" si="0"/>
        <v>8121433</v>
      </c>
      <c r="H27" s="22">
        <f t="shared" si="0"/>
        <v>61226285</v>
      </c>
      <c r="I27" s="22">
        <f t="shared" si="0"/>
        <v>19948414</v>
      </c>
      <c r="J27" s="22">
        <f t="shared" si="0"/>
        <v>30915801</v>
      </c>
      <c r="K27" s="22">
        <f t="shared" si="0"/>
        <v>19511944</v>
      </c>
      <c r="L27" s="22">
        <f t="shared" si="0"/>
        <v>6416802</v>
      </c>
      <c r="M27" s="22">
        <f t="shared" si="0"/>
        <v>16768963</v>
      </c>
      <c r="N27" s="22">
        <f t="shared" si="0"/>
        <v>93506715</v>
      </c>
      <c r="O27" s="22">
        <f t="shared" si="0"/>
        <v>2493076</v>
      </c>
      <c r="P27" s="24">
        <f t="shared" si="0"/>
        <v>372866733</v>
      </c>
    </row>
    <row r="28" spans="1:16" ht="13.5">
      <c r="A28" s="11"/>
      <c r="B28" s="30" t="s">
        <v>53</v>
      </c>
      <c r="C28" s="22">
        <f>C25-C19</f>
        <v>8853348</v>
      </c>
      <c r="D28" s="22">
        <f aca="true" t="shared" si="1" ref="D28:P28">D25-D19</f>
        <v>795329</v>
      </c>
      <c r="E28" s="22">
        <f t="shared" si="1"/>
        <v>105051606</v>
      </c>
      <c r="F28" s="22">
        <f t="shared" si="1"/>
        <v>38954461</v>
      </c>
      <c r="G28" s="22">
        <f t="shared" si="1"/>
        <v>14770227</v>
      </c>
      <c r="H28" s="22">
        <f t="shared" si="1"/>
        <v>70023853</v>
      </c>
      <c r="I28" s="22">
        <f t="shared" si="1"/>
        <v>23655792</v>
      </c>
      <c r="J28" s="22">
        <f t="shared" si="1"/>
        <v>55637588</v>
      </c>
      <c r="K28" s="22">
        <f t="shared" si="1"/>
        <v>24073203</v>
      </c>
      <c r="L28" s="22">
        <f t="shared" si="1"/>
        <v>9832045</v>
      </c>
      <c r="M28" s="22">
        <f t="shared" si="1"/>
        <v>17584929</v>
      </c>
      <c r="N28" s="22">
        <f t="shared" si="1"/>
        <v>113723828</v>
      </c>
      <c r="O28" s="22">
        <f t="shared" si="1"/>
        <v>2870367</v>
      </c>
      <c r="P28" s="24">
        <f t="shared" si="1"/>
        <v>485826576</v>
      </c>
    </row>
  </sheetData>
  <printOptions/>
  <pageMargins left="0.5905511811023623" right="0.3937007874015748" top="1.3779527559055118" bottom="0.7874015748031497" header="0.7086614173228347" footer="0.5118110236220472"/>
  <pageSetup horizontalDpi="300" verticalDpi="300" orientation="landscape" paperSize="9" scale="65" r:id="rId1"/>
  <headerFooter alignWithMargins="0">
    <oddHeader>&amp;C&amp;16生産者価格評価表（１３部門）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Nan Zhang</cp:lastModifiedBy>
  <cp:lastPrinted>1999-03-18T09:36:59Z</cp:lastPrinted>
  <dcterms:created xsi:type="dcterms:W3CDTF">1999-02-12T10:27:11Z</dcterms:created>
  <dcterms:modified xsi:type="dcterms:W3CDTF">2006-11-07T09:12:18Z</dcterms:modified>
  <cp:category/>
  <cp:version/>
  <cp:contentType/>
  <cp:contentStatus/>
</cp:coreProperties>
</file>